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10" yWindow="32760" windowWidth="12510" windowHeight="12170" activeTab="0"/>
  </bookViews>
  <sheets>
    <sheet name="Local Authority Investment" sheetId="1" r:id="rId1"/>
  </sheets>
  <definedNames>
    <definedName name="_xlnm.Print_Area" localSheetId="0">'Local Authority Investment'!$A$1:$L$50</definedName>
  </definedNames>
  <calcPr fullCalcOnLoad="1"/>
</workbook>
</file>

<file path=xl/sharedStrings.xml><?xml version="1.0" encoding="utf-8"?>
<sst xmlns="http://schemas.openxmlformats.org/spreadsheetml/2006/main" count="52" uniqueCount="52">
  <si>
    <t>Local Authority Investment Summary</t>
  </si>
  <si>
    <t>Total Investment into Local Authorities</t>
  </si>
  <si>
    <t>Notes against approved investment</t>
  </si>
  <si>
    <t>Investment Period:</t>
  </si>
  <si>
    <t>Local Authority Name</t>
  </si>
  <si>
    <t>Comhairle nan Eilean Siar (Western Isles Council)</t>
  </si>
  <si>
    <t>Aberdeen City Council</t>
  </si>
  <si>
    <t>Aberdeenshire Council</t>
  </si>
  <si>
    <t>Angus Council</t>
  </si>
  <si>
    <t>Argyll &amp; Bute Council</t>
  </si>
  <si>
    <t>City of Edinburgh Council</t>
  </si>
  <si>
    <t>Clackmannanshire Council</t>
  </si>
  <si>
    <t>Dumfries &amp; Galloway Council</t>
  </si>
  <si>
    <t>East Ayrshire Council</t>
  </si>
  <si>
    <t>East Dunbartonshire Council</t>
  </si>
  <si>
    <t>East Lothian Council</t>
  </si>
  <si>
    <t>West Dunbartonshire Council</t>
  </si>
  <si>
    <t>West Lothian Council</t>
  </si>
  <si>
    <t>Renfrewshire Council</t>
  </si>
  <si>
    <t>East Renfrewshire Council</t>
  </si>
  <si>
    <t>Falkirk Council</t>
  </si>
  <si>
    <t>Fife Council</t>
  </si>
  <si>
    <t>Glasgow City Council</t>
  </si>
  <si>
    <t>Highland Council</t>
  </si>
  <si>
    <t>Inverclyde Council</t>
  </si>
  <si>
    <t>Midlothian Council</t>
  </si>
  <si>
    <t>Moray Council</t>
  </si>
  <si>
    <t>North Ayrshire Council</t>
  </si>
  <si>
    <t>North Lanarkshire Council</t>
  </si>
  <si>
    <t>Orkney Council</t>
  </si>
  <si>
    <t>Perth &amp; Kinross Council</t>
  </si>
  <si>
    <t>Scottish Borders Council</t>
  </si>
  <si>
    <t>Shetland Council</t>
  </si>
  <si>
    <t>South Ayrshire Council</t>
  </si>
  <si>
    <t>South Lanarkshire Council</t>
  </si>
  <si>
    <t>2013-2014</t>
  </si>
  <si>
    <t>2014-2015</t>
  </si>
  <si>
    <t>2015-2016</t>
  </si>
  <si>
    <t>Key Differences</t>
  </si>
  <si>
    <t>Year on year movements will be due to specific programme variations.</t>
  </si>
  <si>
    <t>Stirling Council</t>
  </si>
  <si>
    <t>2016-2017</t>
  </si>
  <si>
    <t>2017-2018</t>
  </si>
  <si>
    <t>2018-2019</t>
  </si>
  <si>
    <t>Sport for Life</t>
  </si>
  <si>
    <t>Dundee City Council</t>
  </si>
  <si>
    <t>2019-2020</t>
  </si>
  <si>
    <t>2020-2021</t>
  </si>
  <si>
    <t>2021-2022</t>
  </si>
  <si>
    <t>2022-2023</t>
  </si>
  <si>
    <r>
      <t xml:space="preserve">The total figures presented against each Local Authority, represent a number of </t>
    </r>
    <r>
      <rPr>
        <b/>
        <sz val="8"/>
        <rFont val="Segoe UI"/>
        <family val="2"/>
      </rPr>
      <t>sport</t>
    </r>
    <r>
      <rPr>
        <sz val="8"/>
        <rFont val="Segoe UI"/>
        <family val="2"/>
      </rPr>
      <t>scotland funding programmes. (including: The Active Schools Network, PE Support Programme, School Sport Competition,  Sports Facilities Fund, Cycling Facilities Fund,</t>
    </r>
  </si>
  <si>
    <t>Community Sport Hubs, LA Coaching, Young people/Leadership, Island Athletes Support Programme, LA Support Programme, Active Girls, Women and Girls and Get into Summer (2021-22))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</si>
</sst>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h:mm"/>
    <numFmt numFmtId="174" formatCode="h:mm:ss"/>
    <numFmt numFmtId="175" formatCode="m/d/yyyy\ h:mm"/>
    <numFmt numFmtId="176" formatCode="\(#,##0_);\(#,##0\)"/>
    <numFmt numFmtId="177" formatCode="\(#,##0_);[Red]\(#,##0\)"/>
    <numFmt numFmtId="178" formatCode="\(#,##0.00_);\(#,##0.00\)"/>
    <numFmt numFmtId="179" formatCode="\(#,##0.00_);[Red]\(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[$-10409]#,##0;\(#,##0\)"/>
    <numFmt numFmtId="185" formatCode="0.0%"/>
    <numFmt numFmtId="186" formatCode="&quot;£&quot;#,##0"/>
    <numFmt numFmtId="187" formatCode="&quot;£&quot;#,##0.00"/>
    <numFmt numFmtId="188" formatCode="&quot;£&quot;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5">
    <font>
      <sz val="10"/>
      <name val="Arial"/>
      <family val="0"/>
    </font>
    <font>
      <sz val="11.95"/>
      <color indexed="8"/>
      <name val="Segoe UI"/>
      <family val="2"/>
    </font>
    <font>
      <sz val="16"/>
      <color indexed="8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color indexed="8"/>
      <name val="Segoe UI"/>
      <family val="2"/>
    </font>
    <font>
      <b/>
      <sz val="8"/>
      <color indexed="8"/>
      <name val="Segoe UI"/>
      <family val="2"/>
    </font>
    <font>
      <b/>
      <u val="single"/>
      <sz val="8"/>
      <name val="Segoe UI"/>
      <family val="2"/>
    </font>
    <font>
      <sz val="8"/>
      <name val="Segoe UI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>
        <color indexed="10"/>
      </bottom>
    </border>
    <border>
      <left style="thin"/>
      <right>
        <color indexed="63"/>
      </right>
      <top>
        <color indexed="63"/>
      </top>
      <bottom style="thin">
        <color indexed="10"/>
      </bottom>
    </border>
    <border>
      <left style="thin"/>
      <right style="thin"/>
      <top style="thin">
        <color indexed="10"/>
      </top>
      <bottom style="thin">
        <color indexed="10"/>
      </bottom>
    </border>
    <border>
      <left style="thin"/>
      <right>
        <color indexed="63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3" fontId="27" fillId="0" borderId="0" xfId="0" applyNumberFormat="1" applyFont="1" applyAlignment="1">
      <alignment vertical="center"/>
    </xf>
    <xf numFmtId="3" fontId="27" fillId="0" borderId="0" xfId="0" applyNumberFormat="1" applyFont="1" applyAlignment="1">
      <alignment horizontal="left" vertical="center" wrapText="1"/>
    </xf>
    <xf numFmtId="3" fontId="27" fillId="0" borderId="0" xfId="0" applyNumberFormat="1" applyFont="1" applyAlignment="1">
      <alignment vertical="center" wrapText="1"/>
    </xf>
    <xf numFmtId="0" fontId="1" fillId="0" borderId="0" xfId="0" applyFont="1" applyAlignment="1" applyProtection="1">
      <alignment vertical="center" wrapText="1" readingOrder="1"/>
      <protection locked="0"/>
    </xf>
    <xf numFmtId="0" fontId="2" fillId="0" borderId="0" xfId="0" applyFont="1" applyAlignment="1" applyProtection="1">
      <alignment horizontal="left" vertical="top" wrapText="1" readingOrder="1"/>
      <protection locked="0"/>
    </xf>
    <xf numFmtId="0" fontId="3" fillId="0" borderId="0" xfId="0" applyFont="1" applyAlignment="1" applyProtection="1">
      <alignment vertical="center" wrapText="1" readingOrder="1"/>
      <protection locked="0"/>
    </xf>
    <xf numFmtId="0" fontId="4" fillId="0" borderId="0" xfId="0" applyFont="1" applyAlignment="1">
      <alignment/>
    </xf>
    <xf numFmtId="0" fontId="5" fillId="33" borderId="10" xfId="0" applyFont="1" applyFill="1" applyBorder="1" applyAlignment="1" applyProtection="1">
      <alignment horizontal="center" vertical="center" wrapText="1" readingOrder="1"/>
      <protection locked="0"/>
    </xf>
    <xf numFmtId="0" fontId="5" fillId="33" borderId="11" xfId="0" applyFont="1" applyFill="1" applyBorder="1" applyAlignment="1" applyProtection="1">
      <alignment horizontal="center" vertical="center" wrapText="1" readingOrder="1"/>
      <protection locked="0"/>
    </xf>
    <xf numFmtId="0" fontId="6" fillId="0" borderId="12" xfId="0" applyFont="1" applyBorder="1" applyAlignment="1" applyProtection="1">
      <alignment vertical="top" wrapText="1" readingOrder="1"/>
      <protection locked="0"/>
    </xf>
    <xf numFmtId="186" fontId="6" fillId="0" borderId="13" xfId="0" applyNumberFormat="1" applyFont="1" applyBorder="1" applyAlignment="1" applyProtection="1">
      <alignment horizontal="center" vertical="center" wrapText="1" readingOrder="1"/>
      <protection locked="0"/>
    </xf>
    <xf numFmtId="186" fontId="6" fillId="0" borderId="12" xfId="0" applyNumberFormat="1" applyFont="1" applyBorder="1" applyAlignment="1" applyProtection="1">
      <alignment horizontal="center" vertical="center" wrapText="1" readingOrder="1"/>
      <protection locked="0"/>
    </xf>
    <xf numFmtId="0" fontId="6" fillId="0" borderId="14" xfId="0" applyFont="1" applyBorder="1" applyAlignment="1" applyProtection="1">
      <alignment vertical="top" wrapText="1" readingOrder="1"/>
      <protection locked="0"/>
    </xf>
    <xf numFmtId="186" fontId="6" fillId="0" borderId="15" xfId="0" applyNumberFormat="1" applyFont="1" applyBorder="1" applyAlignment="1" applyProtection="1">
      <alignment horizontal="center" vertical="center" wrapText="1" readingOrder="1"/>
      <protection locked="0"/>
    </xf>
    <xf numFmtId="186" fontId="6" fillId="0" borderId="14" xfId="0" applyNumberFormat="1" applyFont="1" applyBorder="1" applyAlignment="1" applyProtection="1">
      <alignment horizontal="center" vertical="center" wrapText="1" readingOrder="1"/>
      <protection locked="0"/>
    </xf>
    <xf numFmtId="0" fontId="6" fillId="34" borderId="14" xfId="0" applyFont="1" applyFill="1" applyBorder="1" applyAlignment="1" applyProtection="1">
      <alignment vertical="top" wrapText="1" readingOrder="1"/>
      <protection locked="0"/>
    </xf>
    <xf numFmtId="186" fontId="6" fillId="34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16" xfId="0" applyFont="1" applyBorder="1" applyAlignment="1" applyProtection="1">
      <alignment vertical="center" wrapText="1" readingOrder="1"/>
      <protection locked="0"/>
    </xf>
    <xf numFmtId="186" fontId="5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8" fillId="0" borderId="17" xfId="0" applyFont="1" applyBorder="1" applyAlignment="1">
      <alignment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3" fontId="4" fillId="0" borderId="0" xfId="0" applyNumberFormat="1" applyFont="1" applyAlignment="1">
      <alignment horizontal="left" vertical="center" wrapText="1"/>
    </xf>
    <xf numFmtId="3" fontId="4" fillId="0" borderId="0" xfId="0" applyNumberFormat="1" applyFont="1" applyBorder="1" applyAlignment="1">
      <alignment horizontal="left" vertical="center" wrapText="1"/>
    </xf>
    <xf numFmtId="3" fontId="4" fillId="0" borderId="19" xfId="0" applyNumberFormat="1" applyFont="1" applyBorder="1" applyAlignment="1">
      <alignment horizontal="left" vertical="center" wrapText="1"/>
    </xf>
    <xf numFmtId="0" fontId="9" fillId="0" borderId="17" xfId="0" applyFont="1" applyBorder="1" applyAlignment="1">
      <alignment/>
    </xf>
    <xf numFmtId="3" fontId="4" fillId="0" borderId="0" xfId="0" applyNumberFormat="1" applyFont="1" applyAlignment="1">
      <alignment vertical="center" wrapText="1"/>
    </xf>
    <xf numFmtId="3" fontId="4" fillId="0" borderId="0" xfId="0" applyNumberFormat="1" applyFont="1" applyBorder="1" applyAlignment="1">
      <alignment vertical="center" wrapText="1"/>
    </xf>
    <xf numFmtId="3" fontId="4" fillId="0" borderId="19" xfId="0" applyNumberFormat="1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2" xfId="0" applyFont="1" applyBorder="1" applyAlignment="1">
      <alignment/>
    </xf>
    <xf numFmtId="186" fontId="6" fillId="0" borderId="0" xfId="0" applyNumberFormat="1" applyFont="1" applyBorder="1" applyAlignment="1" applyProtection="1">
      <alignment horizontal="center" vertical="center" wrapText="1" readingOrder="1"/>
      <protection locked="0"/>
    </xf>
    <xf numFmtId="186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 applyProtection="1">
      <alignment horizontal="left" vertical="top" wrapText="1" readingOrder="1"/>
      <protection locked="0"/>
    </xf>
    <xf numFmtId="0" fontId="5" fillId="0" borderId="23" xfId="0" applyFont="1" applyBorder="1" applyAlignment="1" applyProtection="1">
      <alignment horizontal="left" vertical="center" wrapText="1" readingOrder="1"/>
      <protection locked="0"/>
    </xf>
    <xf numFmtId="0" fontId="5" fillId="0" borderId="11" xfId="0" applyFont="1" applyBorder="1" applyAlignment="1" applyProtection="1">
      <alignment horizontal="left" vertical="center" wrapText="1" readingOrder="1"/>
      <protection locked="0"/>
    </xf>
    <xf numFmtId="0" fontId="5" fillId="33" borderId="24" xfId="0" applyFont="1" applyFill="1" applyBorder="1" applyAlignment="1" applyProtection="1">
      <alignment horizontal="center" vertical="center" wrapText="1" readingOrder="1"/>
      <protection locked="0"/>
    </xf>
    <xf numFmtId="0" fontId="5" fillId="33" borderId="25" xfId="0" applyFont="1" applyFill="1" applyBorder="1" applyAlignment="1" applyProtection="1">
      <alignment horizontal="center" vertical="center" wrapText="1" readingOrder="1"/>
      <protection locked="0"/>
    </xf>
    <xf numFmtId="0" fontId="5" fillId="33" borderId="26" xfId="0" applyFont="1" applyFill="1" applyBorder="1" applyAlignment="1" applyProtection="1">
      <alignment horizontal="center" vertical="center" wrapText="1" readingOrder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169E1"/>
      <rgbColor rgb="00D3D3D3"/>
      <rgbColor rgb="00FFFFFF"/>
      <rgbColor rgb="00008000"/>
      <rgbColor rgb="00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0</xdr:row>
      <xdr:rowOff>114300</xdr:rowOff>
    </xdr:from>
    <xdr:to>
      <xdr:col>11</xdr:col>
      <xdr:colOff>200025</xdr:colOff>
      <xdr:row>2</xdr:row>
      <xdr:rowOff>133350</xdr:rowOff>
    </xdr:to>
    <xdr:pic>
      <xdr:nvPicPr>
        <xdr:cNvPr id="1" name="Picture 0" descr="3d4e40b9-08cd-43ed-a82e-3e3d9e2bda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114300"/>
          <a:ext cx="3048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showGridLines="0" tabSelected="1" zoomScale="80" zoomScaleNormal="80" workbookViewId="0" topLeftCell="A1">
      <pane xSplit="1" topLeftCell="B1" activePane="topRight" state="frozen"/>
      <selection pane="topLeft" activeCell="A1" sqref="A1"/>
      <selection pane="topRight" activeCell="G12" sqref="G12"/>
    </sheetView>
  </sheetViews>
  <sheetFormatPr defaultColWidth="0" defaultRowHeight="12.75" zeroHeight="1"/>
  <cols>
    <col min="1" max="1" width="37.8515625" style="0" customWidth="1"/>
    <col min="2" max="11" width="14.7109375" style="0" customWidth="1"/>
    <col min="12" max="12" width="3.57421875" style="0" customWidth="1"/>
    <col min="13" max="16384" width="0" style="0" hidden="1" customWidth="1"/>
  </cols>
  <sheetData>
    <row r="1" spans="1:11" ht="24.75">
      <c r="A1" s="42" t="s">
        <v>0</v>
      </c>
      <c r="B1" s="42"/>
      <c r="C1" s="42"/>
      <c r="D1" s="42"/>
      <c r="E1" s="42"/>
      <c r="F1" s="42"/>
      <c r="G1" s="5"/>
      <c r="H1" s="5"/>
      <c r="I1" s="5"/>
      <c r="J1" s="5"/>
      <c r="K1" s="5"/>
    </row>
    <row r="2" spans="1:11" ht="17.25">
      <c r="A2" s="6" t="s">
        <v>44</v>
      </c>
      <c r="B2" s="4"/>
      <c r="C2" s="7"/>
      <c r="D2" s="7"/>
      <c r="E2" s="7"/>
      <c r="F2" s="7"/>
      <c r="G2" s="7"/>
      <c r="H2" s="7"/>
      <c r="I2" s="7"/>
      <c r="J2" s="7"/>
      <c r="K2" s="7"/>
    </row>
    <row r="3" spans="1:11" ht="16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2.75" customHeight="1">
      <c r="A4" s="43" t="s">
        <v>4</v>
      </c>
      <c r="B4" s="45" t="s">
        <v>3</v>
      </c>
      <c r="C4" s="46"/>
      <c r="D4" s="46"/>
      <c r="E4" s="46"/>
      <c r="F4" s="46"/>
      <c r="G4" s="46"/>
      <c r="H4" s="46"/>
      <c r="I4" s="46"/>
      <c r="J4" s="46"/>
      <c r="K4" s="47"/>
    </row>
    <row r="5" spans="1:12" ht="12">
      <c r="A5" s="44"/>
      <c r="B5" s="8" t="s">
        <v>35</v>
      </c>
      <c r="C5" s="9" t="s">
        <v>36</v>
      </c>
      <c r="D5" s="9" t="s">
        <v>37</v>
      </c>
      <c r="E5" s="9" t="s">
        <v>41</v>
      </c>
      <c r="F5" s="9" t="s">
        <v>42</v>
      </c>
      <c r="G5" s="9" t="s">
        <v>43</v>
      </c>
      <c r="H5" s="9" t="s">
        <v>46</v>
      </c>
      <c r="I5" s="9" t="s">
        <v>47</v>
      </c>
      <c r="J5" s="9" t="s">
        <v>48</v>
      </c>
      <c r="K5" s="9" t="s">
        <v>49</v>
      </c>
      <c r="L5" s="41"/>
    </row>
    <row r="6" spans="1:12" ht="19.5" customHeight="1">
      <c r="A6" s="10" t="s">
        <v>6</v>
      </c>
      <c r="B6" s="11">
        <v>508393</v>
      </c>
      <c r="C6" s="12">
        <v>507167</v>
      </c>
      <c r="D6" s="12">
        <v>491167</v>
      </c>
      <c r="E6" s="12">
        <v>446167</v>
      </c>
      <c r="F6" s="12">
        <v>351200</v>
      </c>
      <c r="G6" s="12">
        <v>393246</v>
      </c>
      <c r="H6" s="12">
        <v>406261</v>
      </c>
      <c r="I6" s="12">
        <v>407808</v>
      </c>
      <c r="J6" s="12">
        <v>457232</v>
      </c>
      <c r="K6" s="12">
        <v>510968</v>
      </c>
      <c r="L6" s="39"/>
    </row>
    <row r="7" spans="1:12" ht="19.5" customHeight="1">
      <c r="A7" s="13" t="s">
        <v>7</v>
      </c>
      <c r="B7" s="14">
        <v>768300</v>
      </c>
      <c r="C7" s="15">
        <v>766800</v>
      </c>
      <c r="D7" s="15">
        <v>749540</v>
      </c>
      <c r="E7" s="15">
        <v>699040</v>
      </c>
      <c r="F7" s="15">
        <v>630540</v>
      </c>
      <c r="G7" s="15">
        <v>670599</v>
      </c>
      <c r="H7" s="15">
        <v>722689</v>
      </c>
      <c r="I7" s="15">
        <v>723984</v>
      </c>
      <c r="J7" s="15">
        <v>795889</v>
      </c>
      <c r="K7" s="15">
        <v>753435</v>
      </c>
      <c r="L7" s="39"/>
    </row>
    <row r="8" spans="1:12" ht="19.5" customHeight="1">
      <c r="A8" s="13" t="s">
        <v>8</v>
      </c>
      <c r="B8" s="14">
        <v>389355</v>
      </c>
      <c r="C8" s="15">
        <v>388355</v>
      </c>
      <c r="D8" s="15">
        <v>373355</v>
      </c>
      <c r="E8" s="15">
        <v>351355</v>
      </c>
      <c r="F8" s="15">
        <v>333355</v>
      </c>
      <c r="G8" s="15">
        <v>336727</v>
      </c>
      <c r="H8" s="15">
        <v>345843</v>
      </c>
      <c r="I8" s="15">
        <v>346678</v>
      </c>
      <c r="J8" s="15">
        <v>380831</v>
      </c>
      <c r="K8" s="15">
        <v>356559</v>
      </c>
      <c r="L8" s="39"/>
    </row>
    <row r="9" spans="1:12" ht="19.5" customHeight="1">
      <c r="A9" s="13" t="s">
        <v>9</v>
      </c>
      <c r="B9" s="14">
        <v>356964</v>
      </c>
      <c r="C9" s="15">
        <v>356964</v>
      </c>
      <c r="D9" s="15">
        <v>358960</v>
      </c>
      <c r="E9" s="15">
        <v>330360</v>
      </c>
      <c r="F9" s="15">
        <v>310360</v>
      </c>
      <c r="G9" s="15">
        <v>314530</v>
      </c>
      <c r="H9" s="15">
        <v>322316</v>
      </c>
      <c r="I9" s="15">
        <v>354815</v>
      </c>
      <c r="J9" s="15">
        <v>351392</v>
      </c>
      <c r="K9" s="15">
        <v>322487</v>
      </c>
      <c r="L9" s="39"/>
    </row>
    <row r="10" spans="1:12" ht="19.5" customHeight="1">
      <c r="A10" s="13" t="s">
        <v>10</v>
      </c>
      <c r="B10" s="14">
        <v>962865</v>
      </c>
      <c r="C10" s="15">
        <v>938865</v>
      </c>
      <c r="D10" s="15">
        <v>897000</v>
      </c>
      <c r="E10" s="15">
        <v>805000</v>
      </c>
      <c r="F10" s="15">
        <v>811474</v>
      </c>
      <c r="G10" s="15">
        <v>838876</v>
      </c>
      <c r="H10" s="15">
        <v>881051</v>
      </c>
      <c r="I10" s="15">
        <v>885009</v>
      </c>
      <c r="J10" s="15">
        <v>982313</v>
      </c>
      <c r="K10" s="15">
        <v>908539</v>
      </c>
      <c r="L10" s="39"/>
    </row>
    <row r="11" spans="1:12" ht="19.5" customHeight="1">
      <c r="A11" s="13" t="s">
        <v>11</v>
      </c>
      <c r="B11" s="14">
        <v>184002</v>
      </c>
      <c r="C11" s="15">
        <v>189502</v>
      </c>
      <c r="D11" s="15">
        <v>200970</v>
      </c>
      <c r="E11" s="15">
        <v>177720</v>
      </c>
      <c r="F11" s="15">
        <v>173720</v>
      </c>
      <c r="G11" s="15">
        <v>197120</v>
      </c>
      <c r="H11" s="15">
        <v>160828</v>
      </c>
      <c r="I11" s="15">
        <v>162971</v>
      </c>
      <c r="J11" s="15">
        <v>192570</v>
      </c>
      <c r="K11" s="15">
        <v>317678</v>
      </c>
      <c r="L11" s="39"/>
    </row>
    <row r="12" spans="1:12" ht="19.5" customHeight="1">
      <c r="A12" s="13" t="s">
        <v>5</v>
      </c>
      <c r="B12" s="14">
        <v>201928</v>
      </c>
      <c r="C12" s="15">
        <v>204428</v>
      </c>
      <c r="D12" s="15">
        <v>214850</v>
      </c>
      <c r="E12" s="15">
        <v>198600</v>
      </c>
      <c r="F12" s="15">
        <v>196100</v>
      </c>
      <c r="G12" s="15">
        <v>181571</v>
      </c>
      <c r="H12" s="15">
        <v>196915</v>
      </c>
      <c r="I12" s="15">
        <v>197689</v>
      </c>
      <c r="J12" s="15">
        <v>221910</v>
      </c>
      <c r="K12" s="15">
        <v>198608</v>
      </c>
      <c r="L12" s="39"/>
    </row>
    <row r="13" spans="1:12" ht="19.5" customHeight="1">
      <c r="A13" s="13" t="s">
        <v>12</v>
      </c>
      <c r="B13" s="14">
        <v>604558</v>
      </c>
      <c r="C13" s="15">
        <v>604558</v>
      </c>
      <c r="D13" s="12">
        <v>590058</v>
      </c>
      <c r="E13" s="12">
        <v>531161</v>
      </c>
      <c r="F13" s="12">
        <v>508161</v>
      </c>
      <c r="G13" s="12">
        <v>374070</v>
      </c>
      <c r="H13" s="12">
        <v>387441</v>
      </c>
      <c r="I13" s="12">
        <v>389367</v>
      </c>
      <c r="J13" s="12">
        <v>433605</v>
      </c>
      <c r="K13" s="12">
        <v>405234</v>
      </c>
      <c r="L13" s="39"/>
    </row>
    <row r="14" spans="1:12" ht="19.5" customHeight="1">
      <c r="A14" s="13" t="s">
        <v>45</v>
      </c>
      <c r="B14" s="14">
        <v>418146</v>
      </c>
      <c r="C14" s="15">
        <v>429146</v>
      </c>
      <c r="D14" s="15">
        <v>413146</v>
      </c>
      <c r="E14" s="15">
        <v>388666</v>
      </c>
      <c r="F14" s="15">
        <v>365666</v>
      </c>
      <c r="G14" s="15">
        <v>362896</v>
      </c>
      <c r="H14" s="15">
        <v>371251</v>
      </c>
      <c r="I14" s="15">
        <v>370032</v>
      </c>
      <c r="J14" s="15">
        <v>415291</v>
      </c>
      <c r="K14" s="15">
        <v>421378</v>
      </c>
      <c r="L14" s="39"/>
    </row>
    <row r="15" spans="1:12" ht="19.5" customHeight="1">
      <c r="A15" s="13" t="s">
        <v>13</v>
      </c>
      <c r="B15" s="14">
        <v>435536</v>
      </c>
      <c r="C15" s="15">
        <v>437036</v>
      </c>
      <c r="D15" s="15">
        <v>426036</v>
      </c>
      <c r="E15" s="15">
        <v>400786</v>
      </c>
      <c r="F15" s="15">
        <v>382286</v>
      </c>
      <c r="G15" s="15">
        <v>386136</v>
      </c>
      <c r="H15" s="15">
        <v>399610</v>
      </c>
      <c r="I15" s="15">
        <v>402362</v>
      </c>
      <c r="J15" s="15">
        <v>442584</v>
      </c>
      <c r="K15" s="15">
        <v>404959</v>
      </c>
      <c r="L15" s="39"/>
    </row>
    <row r="16" spans="1:12" ht="19.5" customHeight="1">
      <c r="A16" s="13" t="s">
        <v>14</v>
      </c>
      <c r="B16" s="14">
        <v>379761</v>
      </c>
      <c r="C16" s="15">
        <v>379761</v>
      </c>
      <c r="D16" s="15">
        <v>358550</v>
      </c>
      <c r="E16" s="15">
        <v>346871</v>
      </c>
      <c r="F16" s="15">
        <v>334082</v>
      </c>
      <c r="G16" s="15">
        <v>297300</v>
      </c>
      <c r="H16" s="15">
        <v>305778</v>
      </c>
      <c r="I16" s="15">
        <v>305778</v>
      </c>
      <c r="J16" s="15">
        <v>340902</v>
      </c>
      <c r="K16" s="15">
        <v>313728</v>
      </c>
      <c r="L16" s="39"/>
    </row>
    <row r="17" spans="1:12" ht="19.5" customHeight="1">
      <c r="A17" s="13" t="s">
        <v>15</v>
      </c>
      <c r="B17" s="14">
        <v>305982</v>
      </c>
      <c r="C17" s="15">
        <v>306982</v>
      </c>
      <c r="D17" s="15">
        <v>343732</v>
      </c>
      <c r="E17" s="15">
        <v>323232</v>
      </c>
      <c r="F17" s="15">
        <v>306732</v>
      </c>
      <c r="G17" s="15">
        <v>303470</v>
      </c>
      <c r="H17" s="15">
        <v>254179</v>
      </c>
      <c r="I17" s="15">
        <v>276181</v>
      </c>
      <c r="J17" s="15">
        <v>313709</v>
      </c>
      <c r="K17" s="15">
        <v>338633</v>
      </c>
      <c r="L17" s="39"/>
    </row>
    <row r="18" spans="1:12" ht="19.5" customHeight="1">
      <c r="A18" s="13" t="s">
        <v>19</v>
      </c>
      <c r="B18" s="14">
        <v>317059</v>
      </c>
      <c r="C18" s="15">
        <v>309059</v>
      </c>
      <c r="D18" s="15">
        <v>329590</v>
      </c>
      <c r="E18" s="15">
        <v>338340</v>
      </c>
      <c r="F18" s="15">
        <v>283840</v>
      </c>
      <c r="G18" s="15">
        <v>293840</v>
      </c>
      <c r="H18" s="15">
        <v>266182</v>
      </c>
      <c r="I18" s="15">
        <v>265693</v>
      </c>
      <c r="J18" s="15">
        <v>299892</v>
      </c>
      <c r="K18" s="15">
        <v>266298</v>
      </c>
      <c r="L18" s="39"/>
    </row>
    <row r="19" spans="1:12" ht="19.5" customHeight="1">
      <c r="A19" s="13" t="s">
        <v>20</v>
      </c>
      <c r="B19" s="14">
        <v>400146</v>
      </c>
      <c r="C19" s="15">
        <v>394646</v>
      </c>
      <c r="D19" s="15">
        <v>344960</v>
      </c>
      <c r="E19" s="15">
        <v>300960</v>
      </c>
      <c r="F19" s="15">
        <v>344146</v>
      </c>
      <c r="G19" s="15">
        <v>349945</v>
      </c>
      <c r="H19" s="15">
        <v>354687</v>
      </c>
      <c r="I19" s="15">
        <v>359761</v>
      </c>
      <c r="J19" s="15">
        <v>405661</v>
      </c>
      <c r="K19" s="15">
        <v>519352</v>
      </c>
      <c r="L19" s="39"/>
    </row>
    <row r="20" spans="1:12" ht="19.5" customHeight="1">
      <c r="A20" s="13" t="s">
        <v>21</v>
      </c>
      <c r="B20" s="14">
        <v>805634</v>
      </c>
      <c r="C20" s="15">
        <v>815134</v>
      </c>
      <c r="D20" s="15">
        <v>801134</v>
      </c>
      <c r="E20" s="15">
        <v>725384</v>
      </c>
      <c r="F20" s="15">
        <v>714884</v>
      </c>
      <c r="G20" s="15">
        <v>700682</v>
      </c>
      <c r="H20" s="15">
        <v>712866</v>
      </c>
      <c r="I20" s="15">
        <v>707327</v>
      </c>
      <c r="J20" s="15">
        <v>776205</v>
      </c>
      <c r="K20" s="15">
        <v>857925</v>
      </c>
      <c r="L20" s="39"/>
    </row>
    <row r="21" spans="1:12" ht="19.5" customHeight="1">
      <c r="A21" s="13" t="s">
        <v>22</v>
      </c>
      <c r="B21" s="14">
        <v>1269752</v>
      </c>
      <c r="C21" s="15">
        <v>1272252</v>
      </c>
      <c r="D21" s="15">
        <v>1277952</v>
      </c>
      <c r="E21" s="15">
        <v>1197502</v>
      </c>
      <c r="F21" s="15">
        <v>1153302</v>
      </c>
      <c r="G21" s="15">
        <v>1184788</v>
      </c>
      <c r="H21" s="15">
        <v>1190468</v>
      </c>
      <c r="I21" s="15">
        <v>1204415</v>
      </c>
      <c r="J21" s="15">
        <v>1278222</v>
      </c>
      <c r="K21" s="15">
        <v>1337515</v>
      </c>
      <c r="L21" s="39"/>
    </row>
    <row r="22" spans="1:12" ht="19.5" customHeight="1">
      <c r="A22" s="13" t="s">
        <v>23</v>
      </c>
      <c r="B22" s="14">
        <v>1131066</v>
      </c>
      <c r="C22" s="15">
        <v>1141066</v>
      </c>
      <c r="D22" s="15">
        <v>1154900</v>
      </c>
      <c r="E22" s="15">
        <v>1077400</v>
      </c>
      <c r="F22" s="15">
        <v>1050400</v>
      </c>
      <c r="G22" s="15">
        <v>1097215</v>
      </c>
      <c r="H22" s="15">
        <v>1069093</v>
      </c>
      <c r="I22" s="15">
        <v>1070304</v>
      </c>
      <c r="J22" s="15">
        <v>1135734</v>
      </c>
      <c r="K22" s="15">
        <v>1098923</v>
      </c>
      <c r="L22" s="39"/>
    </row>
    <row r="23" spans="1:12" ht="19.5" customHeight="1">
      <c r="A23" s="16" t="s">
        <v>24</v>
      </c>
      <c r="B23" s="14">
        <v>400742</v>
      </c>
      <c r="C23" s="17">
        <v>397742</v>
      </c>
      <c r="D23" s="15">
        <v>390505</v>
      </c>
      <c r="E23" s="15">
        <v>369945</v>
      </c>
      <c r="F23" s="15">
        <v>267840</v>
      </c>
      <c r="G23" s="15">
        <v>267840</v>
      </c>
      <c r="H23" s="15">
        <v>275515</v>
      </c>
      <c r="I23" s="15">
        <v>288934</v>
      </c>
      <c r="J23" s="15">
        <v>352625</v>
      </c>
      <c r="K23" s="15">
        <v>333751</v>
      </c>
      <c r="L23" s="39"/>
    </row>
    <row r="24" spans="1:12" ht="19.5" customHeight="1">
      <c r="A24" s="13" t="s">
        <v>25</v>
      </c>
      <c r="B24" s="14">
        <v>269916</v>
      </c>
      <c r="C24" s="15">
        <v>265716</v>
      </c>
      <c r="D24" s="15">
        <v>255744</v>
      </c>
      <c r="E24" s="15">
        <v>237744</v>
      </c>
      <c r="F24" s="15">
        <v>223244</v>
      </c>
      <c r="G24" s="15">
        <v>230994</v>
      </c>
      <c r="H24" s="15">
        <v>224652</v>
      </c>
      <c r="I24" s="15">
        <v>201322</v>
      </c>
      <c r="J24" s="15">
        <v>276353</v>
      </c>
      <c r="K24" s="15">
        <v>201322</v>
      </c>
      <c r="L24" s="39"/>
    </row>
    <row r="25" spans="1:12" ht="19.5" customHeight="1">
      <c r="A25" s="13" t="s">
        <v>26</v>
      </c>
      <c r="B25" s="14">
        <v>322726</v>
      </c>
      <c r="C25" s="15">
        <v>322726</v>
      </c>
      <c r="D25" s="15">
        <v>337974</v>
      </c>
      <c r="E25" s="15">
        <v>323028</v>
      </c>
      <c r="F25" s="15">
        <v>305028</v>
      </c>
      <c r="G25" s="15">
        <v>312028</v>
      </c>
      <c r="H25" s="15">
        <v>281287</v>
      </c>
      <c r="I25" s="15">
        <v>290591</v>
      </c>
      <c r="J25" s="15">
        <v>329109</v>
      </c>
      <c r="K25" s="15">
        <v>304004</v>
      </c>
      <c r="L25" s="39"/>
    </row>
    <row r="26" spans="1:12" ht="19.5" customHeight="1">
      <c r="A26" s="13" t="s">
        <v>27</v>
      </c>
      <c r="B26" s="14">
        <v>423450</v>
      </c>
      <c r="C26" s="15">
        <v>425450</v>
      </c>
      <c r="D26" s="15">
        <v>418450</v>
      </c>
      <c r="E26" s="15">
        <v>375950</v>
      </c>
      <c r="F26" s="15">
        <v>365950</v>
      </c>
      <c r="G26" s="15">
        <v>374466</v>
      </c>
      <c r="H26" s="15">
        <v>442930</v>
      </c>
      <c r="I26" s="15">
        <v>441956</v>
      </c>
      <c r="J26" s="15">
        <v>480963</v>
      </c>
      <c r="K26" s="15">
        <v>540766</v>
      </c>
      <c r="L26" s="39"/>
    </row>
    <row r="27" spans="1:12" ht="19.5" customHeight="1">
      <c r="A27" s="13" t="s">
        <v>28</v>
      </c>
      <c r="B27" s="14">
        <v>988323</v>
      </c>
      <c r="C27" s="15">
        <v>974923</v>
      </c>
      <c r="D27" s="15">
        <v>977706</v>
      </c>
      <c r="E27" s="15">
        <v>906414</v>
      </c>
      <c r="F27" s="15">
        <v>833218</v>
      </c>
      <c r="G27" s="15">
        <v>846571</v>
      </c>
      <c r="H27" s="15">
        <v>868927</v>
      </c>
      <c r="I27" s="15">
        <v>924572</v>
      </c>
      <c r="J27" s="15">
        <v>933696</v>
      </c>
      <c r="K27" s="15">
        <v>887299</v>
      </c>
      <c r="L27" s="39"/>
    </row>
    <row r="28" spans="1:12" ht="19.5" customHeight="1">
      <c r="A28" s="13" t="s">
        <v>29</v>
      </c>
      <c r="B28" s="14">
        <v>184364</v>
      </c>
      <c r="C28" s="15">
        <v>186864</v>
      </c>
      <c r="D28" s="15">
        <v>171250</v>
      </c>
      <c r="E28" s="15">
        <v>167114</v>
      </c>
      <c r="F28" s="15">
        <v>169114</v>
      </c>
      <c r="G28" s="15">
        <v>176114</v>
      </c>
      <c r="H28" s="15">
        <v>169381</v>
      </c>
      <c r="I28" s="15">
        <v>166197</v>
      </c>
      <c r="J28" s="15">
        <v>190366</v>
      </c>
      <c r="K28" s="15">
        <v>172723</v>
      </c>
      <c r="L28" s="39"/>
    </row>
    <row r="29" spans="1:12" ht="19.5" customHeight="1">
      <c r="A29" s="13" t="s">
        <v>30</v>
      </c>
      <c r="B29" s="14">
        <v>469274</v>
      </c>
      <c r="C29" s="15">
        <v>466274</v>
      </c>
      <c r="D29" s="15">
        <v>455274</v>
      </c>
      <c r="E29" s="15">
        <v>431774</v>
      </c>
      <c r="F29" s="15">
        <v>432774</v>
      </c>
      <c r="G29" s="15">
        <v>452782</v>
      </c>
      <c r="H29" s="15">
        <v>400700</v>
      </c>
      <c r="I29" s="15">
        <v>395755</v>
      </c>
      <c r="J29" s="15">
        <v>438280</v>
      </c>
      <c r="K29" s="15">
        <v>406735</v>
      </c>
      <c r="L29" s="39"/>
    </row>
    <row r="30" spans="1:12" ht="19.5" customHeight="1">
      <c r="A30" s="13" t="s">
        <v>18</v>
      </c>
      <c r="B30" s="14">
        <v>528349</v>
      </c>
      <c r="C30" s="15">
        <v>538345</v>
      </c>
      <c r="D30" s="15">
        <v>529845</v>
      </c>
      <c r="E30" s="15">
        <v>482095</v>
      </c>
      <c r="F30" s="15">
        <v>478595</v>
      </c>
      <c r="G30" s="15">
        <v>430054</v>
      </c>
      <c r="H30" s="15">
        <v>426902</v>
      </c>
      <c r="I30" s="15">
        <v>425161</v>
      </c>
      <c r="J30" s="15">
        <v>470234</v>
      </c>
      <c r="K30" s="15">
        <v>468692</v>
      </c>
      <c r="L30" s="39"/>
    </row>
    <row r="31" spans="1:12" ht="19.5" customHeight="1">
      <c r="A31" s="13" t="s">
        <v>31</v>
      </c>
      <c r="B31" s="14">
        <v>374207</v>
      </c>
      <c r="C31" s="15">
        <v>371707</v>
      </c>
      <c r="D31" s="15">
        <v>359707</v>
      </c>
      <c r="E31" s="15">
        <v>327957</v>
      </c>
      <c r="F31" s="15">
        <v>306957</v>
      </c>
      <c r="G31" s="15">
        <v>323580</v>
      </c>
      <c r="H31" s="15">
        <v>315754</v>
      </c>
      <c r="I31" s="15">
        <v>319772</v>
      </c>
      <c r="J31" s="15">
        <v>357502</v>
      </c>
      <c r="K31" s="15">
        <v>327345</v>
      </c>
      <c r="L31" s="39"/>
    </row>
    <row r="32" spans="1:12" ht="19.5" customHeight="1">
      <c r="A32" s="13" t="s">
        <v>32</v>
      </c>
      <c r="B32" s="14">
        <v>241178</v>
      </c>
      <c r="C32" s="15">
        <v>244178</v>
      </c>
      <c r="D32" s="15">
        <v>260220</v>
      </c>
      <c r="E32" s="15">
        <v>224678</v>
      </c>
      <c r="F32" s="15">
        <v>223678</v>
      </c>
      <c r="G32" s="15">
        <v>220678</v>
      </c>
      <c r="H32" s="15">
        <v>226134</v>
      </c>
      <c r="I32" s="15">
        <v>224780</v>
      </c>
      <c r="J32" s="15">
        <v>248549</v>
      </c>
      <c r="K32" s="15">
        <v>230473</v>
      </c>
      <c r="L32" s="39"/>
    </row>
    <row r="33" spans="1:12" ht="19.5" customHeight="1">
      <c r="A33" s="13" t="s">
        <v>33</v>
      </c>
      <c r="B33" s="14">
        <v>393433</v>
      </c>
      <c r="C33" s="15">
        <v>394433</v>
      </c>
      <c r="D33" s="15">
        <v>429328</v>
      </c>
      <c r="E33" s="15">
        <v>405828</v>
      </c>
      <c r="F33" s="15">
        <v>383933</v>
      </c>
      <c r="G33" s="15">
        <v>375183</v>
      </c>
      <c r="H33" s="15">
        <v>361144</v>
      </c>
      <c r="I33" s="15">
        <v>365056</v>
      </c>
      <c r="J33" s="15">
        <v>402358</v>
      </c>
      <c r="K33" s="15">
        <v>515172</v>
      </c>
      <c r="L33" s="39"/>
    </row>
    <row r="34" spans="1:12" ht="19.5" customHeight="1">
      <c r="A34" s="13" t="s">
        <v>34</v>
      </c>
      <c r="B34" s="14">
        <v>763540</v>
      </c>
      <c r="C34" s="15">
        <v>759040</v>
      </c>
      <c r="D34" s="15">
        <v>735040</v>
      </c>
      <c r="E34" s="15">
        <v>685290</v>
      </c>
      <c r="F34" s="15">
        <v>607100</v>
      </c>
      <c r="G34" s="15">
        <v>636645</v>
      </c>
      <c r="H34" s="15">
        <v>705158</v>
      </c>
      <c r="I34" s="15">
        <v>740590</v>
      </c>
      <c r="J34" s="15">
        <v>767220</v>
      </c>
      <c r="K34" s="15">
        <v>705446</v>
      </c>
      <c r="L34" s="39"/>
    </row>
    <row r="35" spans="1:12" ht="19.5" customHeight="1">
      <c r="A35" s="13" t="s">
        <v>40</v>
      </c>
      <c r="B35" s="14">
        <v>311830</v>
      </c>
      <c r="C35" s="15">
        <v>309830</v>
      </c>
      <c r="D35" s="15">
        <v>303330</v>
      </c>
      <c r="E35" s="15">
        <v>267080</v>
      </c>
      <c r="F35" s="15">
        <v>267080</v>
      </c>
      <c r="G35" s="15">
        <v>295080</v>
      </c>
      <c r="H35" s="15">
        <v>287042</v>
      </c>
      <c r="I35" s="15">
        <v>285088</v>
      </c>
      <c r="J35" s="15">
        <v>317611</v>
      </c>
      <c r="K35" s="15">
        <v>322993</v>
      </c>
      <c r="L35" s="39"/>
    </row>
    <row r="36" spans="1:12" ht="19.5" customHeight="1">
      <c r="A36" s="13" t="s">
        <v>16</v>
      </c>
      <c r="B36" s="14">
        <v>307263</v>
      </c>
      <c r="C36" s="15">
        <v>303263</v>
      </c>
      <c r="D36" s="15">
        <v>302328</v>
      </c>
      <c r="E36" s="15">
        <v>278100</v>
      </c>
      <c r="F36" s="15">
        <v>265600</v>
      </c>
      <c r="G36" s="15">
        <v>271438</v>
      </c>
      <c r="H36" s="15">
        <v>264143</v>
      </c>
      <c r="I36" s="15">
        <v>266692</v>
      </c>
      <c r="J36" s="15">
        <v>296393</v>
      </c>
      <c r="K36" s="15">
        <v>265097</v>
      </c>
      <c r="L36" s="39"/>
    </row>
    <row r="37" spans="1:12" ht="19.5" customHeight="1">
      <c r="A37" s="13" t="s">
        <v>17</v>
      </c>
      <c r="B37" s="14">
        <v>475267</v>
      </c>
      <c r="C37" s="15">
        <v>479817</v>
      </c>
      <c r="D37" s="15">
        <v>486024</v>
      </c>
      <c r="E37" s="15">
        <v>441775</v>
      </c>
      <c r="F37" s="15">
        <v>426417</v>
      </c>
      <c r="G37" s="15">
        <v>433741</v>
      </c>
      <c r="H37" s="15">
        <v>415597</v>
      </c>
      <c r="I37" s="15">
        <v>414340</v>
      </c>
      <c r="J37" s="15">
        <v>461695</v>
      </c>
      <c r="K37" s="15">
        <v>528521</v>
      </c>
      <c r="L37" s="39"/>
    </row>
    <row r="38" spans="1:12" ht="20.25" customHeight="1" thickBot="1">
      <c r="A38" s="18" t="s">
        <v>1</v>
      </c>
      <c r="B38" s="19">
        <f aca="true" t="shared" si="0" ref="B38:G38">SUM(B6:B37)</f>
        <v>15893309</v>
      </c>
      <c r="C38" s="19">
        <f t="shared" si="0"/>
        <v>15882029</v>
      </c>
      <c r="D38" s="19">
        <f t="shared" si="0"/>
        <v>15738625</v>
      </c>
      <c r="E38" s="19">
        <f t="shared" si="0"/>
        <v>14563316</v>
      </c>
      <c r="F38" s="19">
        <f t="shared" si="0"/>
        <v>13806776</v>
      </c>
      <c r="G38" s="19">
        <f t="shared" si="0"/>
        <v>13930205</v>
      </c>
      <c r="H38" s="19">
        <f>SUM(H6:H37)</f>
        <v>14012724</v>
      </c>
      <c r="I38" s="19">
        <f>SUM(I6:I37)</f>
        <v>14180980</v>
      </c>
      <c r="J38" s="19">
        <f>SUM(J6:J37)</f>
        <v>15546896</v>
      </c>
      <c r="K38" s="19">
        <f>SUM(K6:K37)</f>
        <v>15542558</v>
      </c>
      <c r="L38" s="40"/>
    </row>
    <row r="39" spans="1:12" ht="16.5" thickTop="1">
      <c r="A39" s="20"/>
      <c r="B39" s="7"/>
      <c r="C39" s="7"/>
      <c r="D39" s="7"/>
      <c r="E39" s="7"/>
      <c r="F39" s="21"/>
      <c r="G39" s="37"/>
      <c r="H39" s="37"/>
      <c r="I39" s="21"/>
      <c r="J39" s="21"/>
      <c r="K39" s="38"/>
      <c r="L39" s="37"/>
    </row>
    <row r="40" spans="1:16" ht="15.75">
      <c r="A40" s="22" t="s">
        <v>2</v>
      </c>
      <c r="B40" s="23"/>
      <c r="C40" s="23"/>
      <c r="D40" s="23"/>
      <c r="E40" s="23"/>
      <c r="F40" s="24"/>
      <c r="G40" s="24"/>
      <c r="H40" s="24"/>
      <c r="I40" s="24"/>
      <c r="J40" s="24"/>
      <c r="K40" s="25"/>
      <c r="L40" s="24"/>
      <c r="M40" s="1"/>
      <c r="N40" s="1"/>
      <c r="O40" s="1"/>
      <c r="P40" s="1"/>
    </row>
    <row r="41" spans="1:16" ht="15.75">
      <c r="A41" s="26" t="s">
        <v>50</v>
      </c>
      <c r="B41" s="27"/>
      <c r="C41" s="27"/>
      <c r="D41" s="27"/>
      <c r="E41" s="27"/>
      <c r="F41" s="28"/>
      <c r="G41" s="28"/>
      <c r="H41" s="28"/>
      <c r="I41" s="28"/>
      <c r="J41" s="28"/>
      <c r="K41" s="29"/>
      <c r="L41" s="28"/>
      <c r="M41" s="2"/>
      <c r="N41" s="2"/>
      <c r="O41" s="2"/>
      <c r="P41" s="2"/>
    </row>
    <row r="42" spans="1:16" ht="15.75">
      <c r="A42" s="26" t="s">
        <v>51</v>
      </c>
      <c r="B42" s="27"/>
      <c r="C42" s="27"/>
      <c r="D42" s="27"/>
      <c r="E42" s="27"/>
      <c r="F42" s="28"/>
      <c r="G42" s="28"/>
      <c r="H42" s="28"/>
      <c r="I42" s="28"/>
      <c r="J42" s="28"/>
      <c r="K42" s="29"/>
      <c r="L42" s="28"/>
      <c r="M42" s="2"/>
      <c r="N42" s="2"/>
      <c r="O42" s="2"/>
      <c r="P42" s="2"/>
    </row>
    <row r="43" spans="1:16" ht="15.75">
      <c r="A43" s="26"/>
      <c r="B43" s="27"/>
      <c r="C43" s="27"/>
      <c r="D43" s="27"/>
      <c r="E43" s="27"/>
      <c r="F43" s="28"/>
      <c r="G43" s="28"/>
      <c r="H43" s="28"/>
      <c r="I43" s="28"/>
      <c r="J43" s="28"/>
      <c r="K43" s="29"/>
      <c r="L43" s="28"/>
      <c r="M43" s="2"/>
      <c r="N43" s="2"/>
      <c r="O43" s="2"/>
      <c r="P43" s="2"/>
    </row>
    <row r="44" spans="1:16" ht="15.75">
      <c r="A44" s="22" t="s">
        <v>38</v>
      </c>
      <c r="B44" s="27"/>
      <c r="C44" s="27"/>
      <c r="D44" s="27"/>
      <c r="E44" s="27"/>
      <c r="F44" s="28"/>
      <c r="G44" s="28"/>
      <c r="H44" s="28"/>
      <c r="I44" s="28"/>
      <c r="J44" s="28"/>
      <c r="K44" s="29"/>
      <c r="L44" s="28"/>
      <c r="M44" s="2"/>
      <c r="N44" s="2"/>
      <c r="O44" s="2"/>
      <c r="P44" s="2"/>
    </row>
    <row r="45" spans="1:16" ht="15.75">
      <c r="A45" s="30" t="s">
        <v>39</v>
      </c>
      <c r="B45" s="27"/>
      <c r="C45" s="27"/>
      <c r="D45" s="27"/>
      <c r="E45" s="27"/>
      <c r="F45" s="28"/>
      <c r="G45" s="28"/>
      <c r="H45" s="28"/>
      <c r="I45" s="28"/>
      <c r="J45" s="28"/>
      <c r="K45" s="29"/>
      <c r="L45" s="28"/>
      <c r="M45" s="2"/>
      <c r="N45" s="2"/>
      <c r="O45" s="2"/>
      <c r="P45" s="2"/>
    </row>
    <row r="46" spans="1:16" ht="12.75" customHeight="1">
      <c r="A46" s="26"/>
      <c r="B46" s="31"/>
      <c r="C46" s="31"/>
      <c r="D46" s="31"/>
      <c r="E46" s="31"/>
      <c r="F46" s="32"/>
      <c r="G46" s="32"/>
      <c r="H46" s="32"/>
      <c r="I46" s="32"/>
      <c r="J46" s="32"/>
      <c r="K46" s="33"/>
      <c r="L46" s="32"/>
      <c r="M46" s="3"/>
      <c r="N46" s="3"/>
      <c r="O46" s="3"/>
      <c r="P46" s="2"/>
    </row>
    <row r="47" spans="1:12" ht="15.75">
      <c r="A47" s="34"/>
      <c r="B47" s="35"/>
      <c r="C47" s="35"/>
      <c r="D47" s="35"/>
      <c r="E47" s="35"/>
      <c r="F47" s="35"/>
      <c r="G47" s="35"/>
      <c r="H47" s="35"/>
      <c r="I47" s="35"/>
      <c r="J47" s="35"/>
      <c r="K47" s="36"/>
      <c r="L47" s="37"/>
    </row>
    <row r="48" ht="12"/>
  </sheetData>
  <sheetProtection/>
  <mergeCells count="3">
    <mergeCell ref="A1:F1"/>
    <mergeCell ref="A4:A5"/>
    <mergeCell ref="B4:K4"/>
  </mergeCells>
  <printOptions/>
  <pageMargins left="0.1968503937007874" right="0.1968503937007874" top="0.1968503937007874" bottom="0.1968503937007874" header="0.1968503937007874" footer="0.1968503937007874"/>
  <pageSetup fitToWidth="0" fitToHeight="1" horizontalDpi="600" verticalDpi="600" orientation="portrait" paperSize="8" r:id="rId2"/>
  <headerFooter alignWithMargins="0">
    <oddFooter>&amp;C
&amp;P&amp;R
Local Authority (final version): 18/10/2019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Investment Report</dc:title>
  <dc:subject/>
  <dc:creator/>
  <cp:keywords/>
  <dc:description/>
  <cp:lastModifiedBy/>
  <dcterms:created xsi:type="dcterms:W3CDTF">2016-08-26T09:43:06Z</dcterms:created>
  <dcterms:modified xsi:type="dcterms:W3CDTF">2023-08-08T15:35:52Z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ExpireDate">
    <vt:lpwstr>2027-06-30T16:22:43Z</vt:lpwstr>
  </property>
  <property fmtid="{D5CDD505-2E9C-101B-9397-08002B2CF9AE}" pid="3" name="Year">
    <vt:lpwstr>2021</vt:lpwstr>
  </property>
  <property fmtid="{D5CDD505-2E9C-101B-9397-08002B2CF9AE}" pid="4" name="Expired">
    <vt:lpwstr>0</vt:lpwstr>
  </property>
  <property fmtid="{D5CDD505-2E9C-101B-9397-08002B2CF9AE}" pid="5" name="ssProgramme">
    <vt:lpwstr>2019</vt:lpwstr>
  </property>
  <property fmtid="{D5CDD505-2E9C-101B-9397-08002B2CF9AE}" pid="6" name="ContentTypeId">
    <vt:lpwstr>0x01010094C2B682C8CCEE49BE6BDACD0595133A001BC33D566E7E9D4C9D1EA8F977BED762</vt:lpwstr>
  </property>
  <property fmtid="{D5CDD505-2E9C-101B-9397-08002B2CF9AE}" pid="7" name="ItemRetentionFormula">
    <vt:lpwstr>&lt;formula id="sportscotland"&gt;&lt;/formula&gt;</vt:lpwstr>
  </property>
  <property fmtid="{D5CDD505-2E9C-101B-9397-08002B2CF9AE}" pid="8" name="_dlc_policyId">
    <vt:lpwstr>0x0101|-1465434203</vt:lpwstr>
  </property>
  <property fmtid="{D5CDD505-2E9C-101B-9397-08002B2CF9AE}" pid="9" name="Order">
    <vt:lpwstr>24400.0000000000</vt:lpwstr>
  </property>
  <property fmtid="{D5CDD505-2E9C-101B-9397-08002B2CF9AE}" pid="10" name="display_urn:schemas-microsoft-com:office:office#Editor">
    <vt:lpwstr>Gary Rodden</vt:lpwstr>
  </property>
  <property fmtid="{D5CDD505-2E9C-101B-9397-08002B2CF9AE}" pid="11" name="display_urn:schemas-microsoft-com:office:office#Author">
    <vt:lpwstr>Gary Rodden</vt:lpwstr>
  </property>
  <property fmtid="{D5CDD505-2E9C-101B-9397-08002B2CF9AE}" pid="12" name="_dlc_DocId">
    <vt:lpwstr>FIN0INTINVES-1341633695-319</vt:lpwstr>
  </property>
  <property fmtid="{D5CDD505-2E9C-101B-9397-08002B2CF9AE}" pid="13" name="_dlc_DocIdItemGuid">
    <vt:lpwstr>f8a082c5-a4be-4a61-9e4d-d2811f75ab08</vt:lpwstr>
  </property>
  <property fmtid="{D5CDD505-2E9C-101B-9397-08002B2CF9AE}" pid="14" name="_dlc_DocIdUrl">
    <vt:lpwstr>https://sportscotland.sharepoint.com/sites/FIN_IntInvest/_layouts/15/DocIdRedir.aspx?ID=FIN0INTINVES-1341633695-319, FIN0INTINVES-1341633695-319</vt:lpwstr>
  </property>
  <property fmtid="{D5CDD505-2E9C-101B-9397-08002B2CF9AE}" pid="15" name="_dlc_DocIdPersistId">
    <vt:lpwstr/>
  </property>
  <property fmtid="{D5CDD505-2E9C-101B-9397-08002B2CF9AE}" pid="16" name="InvestmentStream">
    <vt:lpwstr>LA</vt:lpwstr>
  </property>
</Properties>
</file>